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45" activeTab="0"/>
  </bookViews>
  <sheets>
    <sheet name="chemia gosp." sheetId="1" r:id="rId1"/>
  </sheets>
  <definedNames/>
  <calcPr fullCalcOnLoad="1"/>
</workbook>
</file>

<file path=xl/sharedStrings.xml><?xml version="1.0" encoding="utf-8"?>
<sst xmlns="http://schemas.openxmlformats.org/spreadsheetml/2006/main" count="179" uniqueCount="102">
  <si>
    <t>LP</t>
  </si>
  <si>
    <t>PRODUKT</t>
  </si>
  <si>
    <t>OPIS</t>
  </si>
  <si>
    <t>JEDN</t>
  </si>
  <si>
    <t>POJ.</t>
  </si>
  <si>
    <t>JEDN.</t>
  </si>
  <si>
    <t>ILOŚĆ</t>
  </si>
  <si>
    <t>UWAGI</t>
  </si>
  <si>
    <t>szt.</t>
  </si>
  <si>
    <t>udrażniacz do rur</t>
  </si>
  <si>
    <t>l</t>
  </si>
  <si>
    <t>ml</t>
  </si>
  <si>
    <t>rolka</t>
  </si>
  <si>
    <t>kg</t>
  </si>
  <si>
    <t>proszek do szorowania</t>
  </si>
  <si>
    <t>worki na odpady</t>
  </si>
  <si>
    <t>zmywak kuchenny - gąbka</t>
  </si>
  <si>
    <t>min.8x7cm</t>
  </si>
  <si>
    <t>emulsja do podłogi</t>
  </si>
  <si>
    <t>płyn, żel do WC</t>
  </si>
  <si>
    <t>płyn do mycia szyb</t>
  </si>
  <si>
    <t>pasta BHP do rąk</t>
  </si>
  <si>
    <t>DOM POMOCY SPOŁECZNEJ w Jarogniewicach</t>
  </si>
  <si>
    <t>ul. Poznańska 25</t>
  </si>
  <si>
    <t>64-020 Czempiń</t>
  </si>
  <si>
    <t>płyn do mycia naczyń</t>
  </si>
  <si>
    <t>uniweralna 30x30cm</t>
  </si>
  <si>
    <t>ścierka z mikrofibry</t>
  </si>
  <si>
    <t>odświeżacz powietrza w aerozolu</t>
  </si>
  <si>
    <t>BRAIT, FRESH</t>
  </si>
  <si>
    <t>Jarogniewice, dn.</t>
  </si>
  <si>
    <t>240l/10szt LDPE</t>
  </si>
  <si>
    <t>60l/50szt LDPE</t>
  </si>
  <si>
    <t>120l/25szt LDPE</t>
  </si>
  <si>
    <t>120l/10szt. LDPE</t>
  </si>
  <si>
    <t>*</t>
  </si>
  <si>
    <t>WIELKOŚĆ OPAK.</t>
  </si>
  <si>
    <t>drut do czyszczenia garnków</t>
  </si>
  <si>
    <r>
      <t xml:space="preserve">spiralny maxi, </t>
    </r>
    <r>
      <rPr>
        <sz val="8"/>
        <rFont val="Arial"/>
        <family val="0"/>
      </rPr>
      <t>Ǿ10-12cm,gr 50</t>
    </r>
  </si>
  <si>
    <t>miotła do zamiatania</t>
  </si>
  <si>
    <t>kpl.</t>
  </si>
  <si>
    <t>NAZWA DOSTAWCY:</t>
  </si>
  <si>
    <t>do podłogi 40x50cm lub większa</t>
  </si>
  <si>
    <t>drewniany z gwintem w drewnie, dł. min. 120cm</t>
  </si>
  <si>
    <t>KOSZTY TRANSP.</t>
  </si>
  <si>
    <t>INNE KOSZTY</t>
  </si>
  <si>
    <t xml:space="preserve">mop płaski z uszami trapez 40cm </t>
  </si>
  <si>
    <t xml:space="preserve">CHEMIA GOSPODARCZA </t>
  </si>
  <si>
    <t>mycie, nabłyszczanie podłóg (SIDOLUX)</t>
  </si>
  <si>
    <t>bez zarysowań, usuwa brud i tłuszcz (TYTAN , DIX, LUDWIK, CIF)</t>
  </si>
  <si>
    <t>bawełniany, wysoka chłonność, gotowy do użycia, wytrzymałość 300 cykli, do mycia na mokro i dezynfekcji</t>
  </si>
  <si>
    <t xml:space="preserve">odkamieniacz w płynie </t>
  </si>
  <si>
    <t>płyn uniwersalny</t>
  </si>
  <si>
    <t>do mycia powierzchni z trudnych zabrudzeń, wydajny (TYTAN, SIDOLUX, AJAX, LUDWIK)</t>
  </si>
  <si>
    <t>op</t>
  </si>
  <si>
    <t>usuwa trudne zabrudzenia (TYTAN, IZO, AJAX, YPLON)</t>
  </si>
  <si>
    <t>środek do czyszczenia gresu i płytek</t>
  </si>
  <si>
    <t>RAZEM</t>
  </si>
  <si>
    <t>*CENA BRUTTO</t>
  </si>
  <si>
    <t>*%VAT</t>
  </si>
  <si>
    <t>*WARTOŚĆ BRUTTO</t>
  </si>
  <si>
    <t>szczotka do WC stojąca</t>
  </si>
  <si>
    <t>kpl.szczotka + podstawka</t>
  </si>
  <si>
    <t>Załącznik 1</t>
  </si>
  <si>
    <t>papier toaletowy szary</t>
  </si>
  <si>
    <t>gęsty koncentrat, usuwa zaschnięte zabrudzenia, wydajny, łagodny dla rąk (LUDWIK, PUR, FAIRY)</t>
  </si>
  <si>
    <t>ścierka do zmywania z wiskozy</t>
  </si>
  <si>
    <t>ścierka do podłogi biała - bawełniana (np. mieszanka bawełny około 86%  i poliestru około 14%)</t>
  </si>
  <si>
    <t>min. 35x35 cm, domowa, grubsza, 4 kolory, np. Perfecto</t>
  </si>
  <si>
    <t>35l/50szt HDPE</t>
  </si>
  <si>
    <t>L.p.</t>
  </si>
  <si>
    <t>papier toaletowy do podajnika</t>
  </si>
  <si>
    <t>śr. 19, szer 9 cm gofrowany, jednowarswowy, dł. min. 120mb</t>
  </si>
  <si>
    <t>4,5    lub       5</t>
  </si>
  <si>
    <t>bez zastosowania zamienników</t>
  </si>
  <si>
    <t>ze spryskiwaczem, do usuwania tłuszcu, zabrudzeń, nie pozostawia smug, szybko wysycha (AJAX, TYTAN, CLIN, CIF, Gold Drop)</t>
  </si>
  <si>
    <t>min.     1 litr</t>
  </si>
  <si>
    <t>do usuwania brudu, osadów, gęsta konsystecja (BREFF, HARPIC, TYTAN, CILLIT, DOMESTOS)</t>
  </si>
  <si>
    <t>min.   0,7 litra</t>
  </si>
  <si>
    <t>silny środek do mycia tłustych brudnych powierzchni, kontakt z żywnością np.. FATEX PLUS Merida</t>
  </si>
  <si>
    <t>środek do usuwania tłustych silnych zbrudzeń</t>
  </si>
  <si>
    <t>0,4 - 0,5</t>
  </si>
  <si>
    <t>granulki, (TYTAN, LUDWIK, KRET, NORNIK)</t>
  </si>
  <si>
    <t>mleczko do czyszczenia pow. ceramicznych i armatury</t>
  </si>
  <si>
    <t>min. 60x60 cm, lub 60x70 cm lub większa,</t>
  </si>
  <si>
    <t>odświeżacz powietrza - wkład do urządzeń elektrycznych / automatycznych</t>
  </si>
  <si>
    <t>płyn do czyszczenia ręcznego i maszynowego powierzchni porowatych,  o dużej mocy rozpuszacznia zbrudzeń tłuszczowo-olejowych, (G490 EROL, GRES KAM)</t>
  </si>
  <si>
    <t>szer.min. 9cm, dł. rolki min. 20mb np. KACZORY</t>
  </si>
  <si>
    <t>ze ścierniwem, do usuwania silnych zabrudzeń z rąk, zawiera substancję ochronną dla rąk</t>
  </si>
  <si>
    <t xml:space="preserve">wkład pasujący do urządzeń AIR WICK </t>
  </si>
  <si>
    <t>zmywacz do emulsji do podłogi</t>
  </si>
  <si>
    <t xml:space="preserve">Wskazane znaki towarowe, nazwy własne, itp. - stanowią wzorzec: jakościowy - np. gęstość, funkcjonalny, techniczny lub technologiczny przedmiotu zamówienia. </t>
  </si>
  <si>
    <t>Oznaczone w formularzu ofertowym pozycje "PRÓBKA" należy dostarczyć do Zamawiającego wraz z ofertą w celu możliwości oceny przez Zamawiającego jakości oferowanego produktu.</t>
  </si>
  <si>
    <t xml:space="preserve"> "PRÓBKA"</t>
  </si>
  <si>
    <t>zdejmowanie starych warstw emulsji (CLEANLUX)</t>
  </si>
  <si>
    <t>Zamawiający dopuszcza oferowanie produktów równoważnych o parametrach nie gorszych od od parametrów określonych w niniejszym opisie przedmiotu zamówienia. W przypadku zastosowania zamiennika należy na formularzu ofertowym w rubryce UWAGI podać nazwę zamiennika. Zamawiajacy nie uzna rozwiązań równoważnych, jeśli wskazane zamienniki będą o gorzszych parametrach jakościowych niż opisane powyżej wzorce. W celu potwierdzenia oczekiwanych właściwości i jakości zamiennika w stosunku do wskazanego wzorca, zamawiający może wnioskować do oferenta o dostarczenie próbki oferowanego produktu lub wykazania przez oferenta, że przedstawiony produkt spełnia oczekiwane parametry, za co oferent ponosi odpowiedzialność.W przypadku braku spełnienia właściwości jakościowych, funkcjonalnych, technicznych lub technologicznych zamawiający odrzuci ofertę.</t>
  </si>
  <si>
    <t>kij do szczotki drewniany</t>
  </si>
  <si>
    <t>30 cm, oprawa drewniana, nie wypadające, gęste włosie, dobrej jakości</t>
  </si>
  <si>
    <t xml:space="preserve">25x23,złozony 11x25, jednowarstwowe, gofrowane,op. 200szt. z makulatury, wodotrw., </t>
  </si>
  <si>
    <r>
      <t xml:space="preserve">ręcznik papierowy zz ……………………….   </t>
    </r>
    <r>
      <rPr>
        <b/>
        <sz val="10"/>
        <rFont val="Arial CE"/>
        <family val="0"/>
      </rPr>
      <t>nie zostawiające zapachu na dłoniach</t>
    </r>
  </si>
  <si>
    <t>26-01-2024</t>
  </si>
  <si>
    <t>Dostawa będzie realizowana jednorazowo w miesiącu luty 2024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</si>
</sst>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s>
  <fonts count="47">
    <font>
      <sz val="10"/>
      <name val="Arial CE"/>
      <family val="0"/>
    </font>
    <font>
      <sz val="8"/>
      <name val="Arial CE"/>
      <family val="0"/>
    </font>
    <font>
      <b/>
      <sz val="8"/>
      <name val="Arial CE"/>
      <family val="0"/>
    </font>
    <font>
      <i/>
      <sz val="8"/>
      <name val="Arial CE"/>
      <family val="0"/>
    </font>
    <font>
      <b/>
      <i/>
      <sz val="8"/>
      <name val="Arial CE"/>
      <family val="0"/>
    </font>
    <font>
      <b/>
      <sz val="10"/>
      <name val="Arial CE"/>
      <family val="0"/>
    </font>
    <font>
      <sz val="8"/>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CE"/>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tted"/>
      <right style="dotted"/>
      <top style="thin"/>
      <bottom style="dotted"/>
    </border>
    <border>
      <left style="dotted"/>
      <right style="dotted"/>
      <top style="dotted"/>
      <bottom style="dotted"/>
    </border>
    <border>
      <left style="thin"/>
      <right style="thin"/>
      <top style="thin"/>
      <bottom style="thin"/>
    </border>
    <border>
      <left style="dotted"/>
      <right>
        <color indexed="63"/>
      </right>
      <top>
        <color indexed="63"/>
      </top>
      <bottom>
        <color indexed="63"/>
      </bottom>
    </border>
    <border>
      <left style="dotted"/>
      <right style="dotted"/>
      <top style="dotted"/>
      <bottom>
        <color indexed="63"/>
      </bottom>
    </border>
    <border>
      <left style="thin"/>
      <right style="thin"/>
      <top style="thin"/>
      <bottom>
        <color indexed="63"/>
      </bottom>
    </border>
    <border>
      <left>
        <color indexed="63"/>
      </left>
      <right>
        <color indexed="63"/>
      </right>
      <top style="dotted"/>
      <bottom>
        <color indexed="63"/>
      </bottom>
    </border>
    <border>
      <left style="dotted"/>
      <right style="dotted"/>
      <top>
        <color indexed="63"/>
      </top>
      <bottom style="dotted"/>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8"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26" borderId="1" applyNumberForma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10" xfId="0" applyBorder="1" applyAlignment="1">
      <alignment wrapText="1"/>
    </xf>
    <xf numFmtId="0" fontId="1" fillId="0" borderId="10" xfId="0" applyFont="1" applyBorder="1" applyAlignment="1">
      <alignment wrapText="1"/>
    </xf>
    <xf numFmtId="0" fontId="0" fillId="0" borderId="10" xfId="0" applyBorder="1" applyAlignment="1">
      <alignment horizontal="center" wrapText="1"/>
    </xf>
    <xf numFmtId="0" fontId="0" fillId="0" borderId="11" xfId="0" applyBorder="1" applyAlignment="1">
      <alignment wrapText="1"/>
    </xf>
    <xf numFmtId="0" fontId="1" fillId="0" borderId="11" xfId="0" applyFont="1" applyBorder="1" applyAlignment="1">
      <alignment wrapText="1"/>
    </xf>
    <xf numFmtId="0" fontId="0" fillId="0" borderId="11" xfId="0"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0" fillId="0" borderId="0" xfId="0" applyBorder="1" applyAlignment="1">
      <alignment wrapText="1"/>
    </xf>
    <xf numFmtId="0" fontId="3" fillId="0" borderId="0" xfId="0" applyFont="1" applyBorder="1" applyAlignment="1">
      <alignment horizontal="center" wrapText="1"/>
    </xf>
    <xf numFmtId="0" fontId="1" fillId="0" borderId="0" xfId="0" applyFont="1" applyAlignment="1">
      <alignment horizont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2" fontId="0" fillId="0" borderId="0" xfId="0" applyNumberFormat="1" applyAlignment="1">
      <alignment horizontal="center" wrapText="1"/>
    </xf>
    <xf numFmtId="2" fontId="2" fillId="0" borderId="12" xfId="0" applyNumberFormat="1" applyFont="1" applyBorder="1" applyAlignment="1">
      <alignment horizontal="center" vertical="center" wrapText="1"/>
    </xf>
    <xf numFmtId="2" fontId="0" fillId="0" borderId="10" xfId="0" applyNumberFormat="1" applyBorder="1" applyAlignment="1">
      <alignment horizontal="center" wrapText="1"/>
    </xf>
    <xf numFmtId="2" fontId="0" fillId="0" borderId="11" xfId="0" applyNumberFormat="1" applyBorder="1" applyAlignment="1">
      <alignment horizontal="center" wrapText="1"/>
    </xf>
    <xf numFmtId="0" fontId="0" fillId="0" borderId="0" xfId="0" applyAlignment="1">
      <alignment horizontal="right" wrapText="1"/>
    </xf>
    <xf numFmtId="0" fontId="4" fillId="0" borderId="0" xfId="0" applyFont="1" applyAlignment="1">
      <alignment horizontal="center" wrapText="1"/>
    </xf>
    <xf numFmtId="0" fontId="0" fillId="0" borderId="13" xfId="0" applyBorder="1" applyAlignment="1">
      <alignment wrapText="1"/>
    </xf>
    <xf numFmtId="2" fontId="5" fillId="0" borderId="10" xfId="42" applyNumberFormat="1" applyFont="1" applyBorder="1" applyAlignment="1">
      <alignment horizontal="center" wrapText="1"/>
    </xf>
    <xf numFmtId="2" fontId="5" fillId="0" borderId="11" xfId="42" applyNumberFormat="1" applyFont="1" applyBorder="1" applyAlignment="1">
      <alignment horizontal="center" wrapText="1"/>
    </xf>
    <xf numFmtId="2" fontId="5" fillId="0" borderId="11" xfId="42" applyNumberFormat="1" applyFont="1" applyFill="1" applyBorder="1" applyAlignment="1">
      <alignment horizontal="center" wrapText="1"/>
    </xf>
    <xf numFmtId="2" fontId="5" fillId="0" borderId="0" xfId="42" applyNumberFormat="1" applyFont="1" applyAlignment="1">
      <alignment horizontal="center" wrapText="1"/>
    </xf>
    <xf numFmtId="2" fontId="5" fillId="0" borderId="0" xfId="0" applyNumberFormat="1" applyFont="1" applyAlignment="1">
      <alignment horizontal="center" wrapText="1"/>
    </xf>
    <xf numFmtId="2" fontId="2" fillId="0" borderId="12" xfId="42" applyNumberFormat="1" applyFont="1" applyBorder="1" applyAlignment="1">
      <alignment horizontal="center" vertical="center" wrapText="1"/>
    </xf>
    <xf numFmtId="0" fontId="1" fillId="0" borderId="11" xfId="0" applyFont="1" applyBorder="1" applyAlignment="1">
      <alignment horizontal="left" wrapText="1"/>
    </xf>
    <xf numFmtId="0" fontId="1" fillId="0" borderId="0" xfId="0" applyFont="1" applyBorder="1" applyAlignment="1">
      <alignment horizontal="left" wrapText="1"/>
    </xf>
    <xf numFmtId="2" fontId="1" fillId="0" borderId="0" xfId="42" applyNumberFormat="1" applyFont="1" applyAlignment="1">
      <alignment horizontal="center" wrapText="1"/>
    </xf>
    <xf numFmtId="2" fontId="5" fillId="0" borderId="14" xfId="0" applyNumberFormat="1" applyFont="1" applyBorder="1" applyAlignment="1">
      <alignment horizontal="center" wrapText="1"/>
    </xf>
    <xf numFmtId="2" fontId="5" fillId="0" borderId="12" xfId="0" applyNumberFormat="1" applyFont="1" applyBorder="1" applyAlignment="1">
      <alignment horizontal="center" wrapText="1"/>
    </xf>
    <xf numFmtId="0" fontId="0" fillId="0" borderId="0" xfId="0" applyBorder="1" applyAlignment="1">
      <alignment horizontal="center" wrapText="1"/>
    </xf>
    <xf numFmtId="0" fontId="2" fillId="0" borderId="15" xfId="0" applyFont="1" applyBorder="1" applyAlignment="1">
      <alignment horizontal="center" vertical="center" wrapText="1"/>
    </xf>
    <xf numFmtId="0" fontId="0" fillId="0" borderId="11" xfId="0" applyBorder="1" applyAlignment="1">
      <alignment horizontal="center"/>
    </xf>
    <xf numFmtId="0" fontId="0" fillId="0" borderId="0" xfId="0" applyBorder="1" applyAlignment="1">
      <alignment horizontal="center"/>
    </xf>
    <xf numFmtId="0" fontId="1" fillId="0" borderId="0" xfId="0" applyFont="1" applyBorder="1" applyAlignment="1">
      <alignment wrapText="1"/>
    </xf>
    <xf numFmtId="2" fontId="0" fillId="0" borderId="0" xfId="0" applyNumberFormat="1" applyBorder="1" applyAlignment="1">
      <alignment horizontal="center" wrapText="1"/>
    </xf>
    <xf numFmtId="2" fontId="5" fillId="0" borderId="0" xfId="42" applyNumberFormat="1" applyFont="1" applyBorder="1" applyAlignment="1">
      <alignment horizontal="center" wrapText="1"/>
    </xf>
    <xf numFmtId="0" fontId="0" fillId="0" borderId="0" xfId="0" applyBorder="1" applyAlignment="1">
      <alignment/>
    </xf>
    <xf numFmtId="9" fontId="1" fillId="0" borderId="0" xfId="42" applyNumberFormat="1" applyFont="1" applyAlignment="1">
      <alignment horizontal="center" wrapText="1"/>
    </xf>
    <xf numFmtId="9" fontId="1" fillId="0" borderId="0" xfId="0" applyNumberFormat="1" applyFont="1" applyAlignment="1">
      <alignment horizontal="center" wrapText="1"/>
    </xf>
    <xf numFmtId="9" fontId="2" fillId="0" borderId="12" xfId="42" applyNumberFormat="1" applyFont="1" applyBorder="1" applyAlignment="1">
      <alignment horizontal="center" vertical="center" wrapText="1"/>
    </xf>
    <xf numFmtId="9" fontId="1" fillId="0" borderId="10" xfId="42" applyNumberFormat="1" applyFont="1" applyBorder="1" applyAlignment="1">
      <alignment horizontal="center" wrapText="1"/>
    </xf>
    <xf numFmtId="9" fontId="1" fillId="0" borderId="11" xfId="42" applyNumberFormat="1" applyFont="1" applyBorder="1" applyAlignment="1">
      <alignment horizontal="center" wrapText="1"/>
    </xf>
    <xf numFmtId="9" fontId="1" fillId="0" borderId="0" xfId="42" applyNumberFormat="1" applyFont="1" applyBorder="1" applyAlignment="1">
      <alignment horizontal="center" wrapText="1"/>
    </xf>
    <xf numFmtId="2" fontId="2" fillId="0" borderId="0" xfId="42" applyNumberFormat="1" applyFont="1" applyAlignment="1">
      <alignment horizontal="center" wrapText="1"/>
    </xf>
    <xf numFmtId="0" fontId="5" fillId="0" borderId="0" xfId="0" applyFont="1" applyAlignment="1">
      <alignment horizontal="center" wrapText="1"/>
    </xf>
    <xf numFmtId="0" fontId="0" fillId="0" borderId="16" xfId="0" applyBorder="1" applyAlignment="1">
      <alignment horizontal="center" wrapText="1"/>
    </xf>
    <xf numFmtId="2" fontId="0" fillId="0" borderId="14" xfId="0" applyNumberFormat="1" applyBorder="1" applyAlignment="1">
      <alignment horizontal="center" wrapText="1"/>
    </xf>
    <xf numFmtId="9" fontId="1" fillId="0" borderId="14" xfId="42" applyNumberFormat="1" applyFont="1" applyBorder="1" applyAlignment="1">
      <alignment horizontal="center" wrapText="1"/>
    </xf>
    <xf numFmtId="0" fontId="0" fillId="0" borderId="17" xfId="0" applyBorder="1" applyAlignment="1">
      <alignment horizontal="center"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2" fontId="0" fillId="0" borderId="0" xfId="0" applyNumberFormat="1" applyFont="1" applyBorder="1" applyAlignment="1">
      <alignment horizontal="center" wrapText="1"/>
    </xf>
    <xf numFmtId="0" fontId="46" fillId="0" borderId="11" xfId="0" applyFont="1" applyBorder="1" applyAlignment="1">
      <alignment horizontal="center" wrapText="1"/>
    </xf>
    <xf numFmtId="0" fontId="0" fillId="0" borderId="11" xfId="0" applyFont="1" applyBorder="1" applyAlignment="1">
      <alignment horizontal="center" wrapText="1"/>
    </xf>
    <xf numFmtId="0" fontId="0" fillId="0" borderId="0" xfId="0" applyAlignment="1">
      <alignment horizontal="center"/>
    </xf>
    <xf numFmtId="2" fontId="5" fillId="0" borderId="18" xfId="42" applyNumberFormat="1" applyFont="1" applyBorder="1" applyAlignment="1">
      <alignment horizontal="center" wrapText="1"/>
    </xf>
    <xf numFmtId="2" fontId="5" fillId="0" borderId="19" xfId="42" applyNumberFormat="1" applyFont="1" applyBorder="1" applyAlignment="1">
      <alignment horizontal="center" wrapText="1"/>
    </xf>
    <xf numFmtId="2" fontId="5" fillId="0" borderId="0" xfId="42" applyNumberFormat="1" applyFont="1" applyAlignment="1">
      <alignment horizontal="center"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Border="1" applyAlignment="1">
      <alignment horizontal="left" wrapText="1"/>
    </xf>
    <xf numFmtId="0" fontId="1" fillId="0" borderId="0" xfId="0" applyFont="1" applyAlignment="1">
      <alignment horizontal="right" wrapText="1"/>
    </xf>
    <xf numFmtId="0" fontId="5" fillId="0" borderId="0" xfId="0" applyFont="1" applyAlignment="1">
      <alignment horizontal="center" wrapText="1"/>
    </xf>
    <xf numFmtId="2" fontId="2" fillId="0" borderId="0" xfId="42" applyNumberFormat="1" applyFont="1" applyAlignment="1">
      <alignment horizontal="center" wrapText="1"/>
    </xf>
    <xf numFmtId="0" fontId="0" fillId="0" borderId="0" xfId="0"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8"/>
  <sheetViews>
    <sheetView tabSelected="1" zoomScale="115" zoomScaleNormal="115" zoomScalePageLayoutView="0" workbookViewId="0" topLeftCell="C1">
      <selection activeCell="D63" sqref="D63:P63"/>
    </sheetView>
  </sheetViews>
  <sheetFormatPr defaultColWidth="9.00390625" defaultRowHeight="12.75"/>
  <cols>
    <col min="1" max="2" width="2.75390625" style="1" hidden="1" customWidth="1"/>
    <col min="3" max="3" width="3.375" style="1" customWidth="1"/>
    <col min="4" max="4" width="20.75390625" style="2" customWidth="1"/>
    <col min="5" max="5" width="15.75390625" style="3" customWidth="1"/>
    <col min="6" max="7" width="5.75390625" style="11" customWidth="1"/>
    <col min="8" max="8" width="5.75390625" style="4" customWidth="1"/>
    <col min="9" max="9" width="6.75390625" style="4" customWidth="1"/>
    <col min="10" max="10" width="8.75390625" style="19" customWidth="1"/>
    <col min="11" max="11" width="6.75390625" style="45" customWidth="1"/>
    <col min="12" max="12" width="12.75390625" style="29" customWidth="1"/>
    <col min="13" max="13" width="10.75390625" style="29" hidden="1" customWidth="1"/>
    <col min="14" max="14" width="20.75390625" style="4" customWidth="1"/>
    <col min="15" max="15" width="5.75390625" style="0" customWidth="1"/>
    <col min="16" max="17" width="11.625" style="0" bestFit="1" customWidth="1"/>
  </cols>
  <sheetData>
    <row r="1" spans="9:14" ht="12.75" customHeight="1">
      <c r="I1" s="70" t="s">
        <v>30</v>
      </c>
      <c r="J1" s="70"/>
      <c r="K1" s="70"/>
      <c r="L1" s="34" t="s">
        <v>100</v>
      </c>
      <c r="M1" s="51"/>
      <c r="N1" s="16" t="s">
        <v>63</v>
      </c>
    </row>
    <row r="2" spans="4:7" ht="12.75" customHeight="1">
      <c r="D2" s="73" t="s">
        <v>22</v>
      </c>
      <c r="E2" s="73"/>
      <c r="F2" s="73"/>
      <c r="G2" s="73"/>
    </row>
    <row r="3" spans="4:7" ht="12.75">
      <c r="D3" s="73" t="s">
        <v>23</v>
      </c>
      <c r="E3" s="73"/>
      <c r="F3" s="73"/>
      <c r="G3" s="73"/>
    </row>
    <row r="4" spans="4:14" ht="12.75">
      <c r="D4" s="73" t="s">
        <v>24</v>
      </c>
      <c r="E4" s="73"/>
      <c r="F4" s="73"/>
      <c r="G4" s="73"/>
      <c r="M4" s="66"/>
      <c r="N4" s="66"/>
    </row>
    <row r="5" spans="12:14" ht="12.75" customHeight="1">
      <c r="L5" s="72" t="s">
        <v>41</v>
      </c>
      <c r="M5" s="66"/>
      <c r="N5" s="66"/>
    </row>
    <row r="6" spans="4:14" ht="12.75" customHeight="1">
      <c r="D6" s="23"/>
      <c r="E6" s="23"/>
      <c r="G6" s="24"/>
      <c r="H6" s="24"/>
      <c r="I6" s="24"/>
      <c r="K6" s="19"/>
      <c r="L6" s="72"/>
      <c r="M6" s="66"/>
      <c r="N6" s="66"/>
    </row>
    <row r="7" spans="4:14" ht="12.75" customHeight="1">
      <c r="D7" s="23"/>
      <c r="E7" s="23"/>
      <c r="G7" s="24"/>
      <c r="H7" s="24"/>
      <c r="I7" s="24"/>
      <c r="K7" s="46"/>
      <c r="L7" s="30"/>
      <c r="M7" s="66"/>
      <c r="N7" s="66"/>
    </row>
    <row r="8" spans="4:14" ht="12.75" customHeight="1">
      <c r="D8" s="71" t="s">
        <v>47</v>
      </c>
      <c r="E8" s="71"/>
      <c r="F8" s="52"/>
      <c r="G8" s="52"/>
      <c r="H8" s="24"/>
      <c r="I8" s="24"/>
      <c r="K8" s="46"/>
      <c r="L8" s="30"/>
      <c r="M8" s="30"/>
      <c r="N8" s="2"/>
    </row>
    <row r="10" spans="1:14" s="2" customFormat="1" ht="22.5">
      <c r="A10" s="38" t="s">
        <v>0</v>
      </c>
      <c r="B10" s="38"/>
      <c r="C10" s="17" t="s">
        <v>70</v>
      </c>
      <c r="D10" s="17" t="s">
        <v>1</v>
      </c>
      <c r="E10" s="17" t="s">
        <v>2</v>
      </c>
      <c r="F10" s="18" t="s">
        <v>3</v>
      </c>
      <c r="G10" s="18" t="s">
        <v>4</v>
      </c>
      <c r="H10" s="17" t="s">
        <v>5</v>
      </c>
      <c r="I10" s="17" t="s">
        <v>6</v>
      </c>
      <c r="J10" s="20" t="s">
        <v>58</v>
      </c>
      <c r="K10" s="47" t="s">
        <v>59</v>
      </c>
      <c r="L10" s="31" t="s">
        <v>60</v>
      </c>
      <c r="M10" s="31" t="s">
        <v>36</v>
      </c>
      <c r="N10" s="17" t="s">
        <v>7</v>
      </c>
    </row>
    <row r="11" spans="1:14" s="2" customFormat="1" ht="12.75" customHeight="1">
      <c r="A11" s="10"/>
      <c r="B11" s="10"/>
      <c r="C11" s="56"/>
      <c r="D11" s="5"/>
      <c r="E11" s="6"/>
      <c r="F11" s="12"/>
      <c r="G11" s="12"/>
      <c r="H11" s="7"/>
      <c r="I11" s="7"/>
      <c r="J11" s="21"/>
      <c r="K11" s="48"/>
      <c r="L11" s="26"/>
      <c r="M11" s="26"/>
      <c r="N11" s="7"/>
    </row>
    <row r="12" spans="1:14" s="2" customFormat="1" ht="25.5">
      <c r="A12" s="10"/>
      <c r="B12" s="10"/>
      <c r="C12" s="10">
        <v>1</v>
      </c>
      <c r="D12" s="57" t="s">
        <v>37</v>
      </c>
      <c r="E12" s="32" t="s">
        <v>38</v>
      </c>
      <c r="F12" s="13" t="s">
        <v>8</v>
      </c>
      <c r="G12" s="13">
        <v>1</v>
      </c>
      <c r="H12" s="10" t="s">
        <v>8</v>
      </c>
      <c r="I12" s="62">
        <v>20</v>
      </c>
      <c r="J12" s="22"/>
      <c r="K12" s="49"/>
      <c r="L12" s="27">
        <f aca="true" t="shared" si="0" ref="L12:L27">I12*J12</f>
        <v>0</v>
      </c>
      <c r="M12" s="27"/>
      <c r="N12" s="10"/>
    </row>
    <row r="13" spans="1:14" s="2" customFormat="1" ht="35.25" customHeight="1">
      <c r="A13" s="10"/>
      <c r="B13" s="10"/>
      <c r="C13" s="10">
        <v>2</v>
      </c>
      <c r="D13" s="57" t="s">
        <v>90</v>
      </c>
      <c r="E13" s="9" t="s">
        <v>94</v>
      </c>
      <c r="F13" s="13" t="s">
        <v>10</v>
      </c>
      <c r="G13" s="13">
        <v>0.5</v>
      </c>
      <c r="H13" s="10" t="s">
        <v>8</v>
      </c>
      <c r="I13" s="62">
        <v>5</v>
      </c>
      <c r="J13" s="22"/>
      <c r="K13" s="49"/>
      <c r="L13" s="27">
        <f>I13*J13</f>
        <v>0</v>
      </c>
      <c r="M13" s="27"/>
      <c r="N13" s="10"/>
    </row>
    <row r="14" spans="1:14" s="2" customFormat="1" ht="24" customHeight="1">
      <c r="A14" s="10"/>
      <c r="B14" s="10" t="s">
        <v>35</v>
      </c>
      <c r="C14" s="10">
        <v>3</v>
      </c>
      <c r="D14" s="57" t="s">
        <v>18</v>
      </c>
      <c r="E14" s="9" t="s">
        <v>48</v>
      </c>
      <c r="F14" s="13" t="s">
        <v>10</v>
      </c>
      <c r="G14" s="13">
        <v>0.5</v>
      </c>
      <c r="H14" s="10" t="s">
        <v>8</v>
      </c>
      <c r="I14" s="62">
        <v>6</v>
      </c>
      <c r="J14" s="22"/>
      <c r="K14" s="49"/>
      <c r="L14" s="27">
        <f t="shared" si="0"/>
        <v>0</v>
      </c>
      <c r="M14" s="27"/>
      <c r="N14" s="10"/>
    </row>
    <row r="15" spans="1:14" s="2" customFormat="1" ht="33.75">
      <c r="A15" s="10"/>
      <c r="B15" s="10"/>
      <c r="C15" s="10">
        <v>4</v>
      </c>
      <c r="D15" s="57" t="s">
        <v>96</v>
      </c>
      <c r="E15" s="32" t="s">
        <v>43</v>
      </c>
      <c r="F15" s="13" t="s">
        <v>8</v>
      </c>
      <c r="G15" s="13">
        <v>1</v>
      </c>
      <c r="H15" s="10" t="s">
        <v>8</v>
      </c>
      <c r="I15" s="62">
        <v>10</v>
      </c>
      <c r="J15" s="22"/>
      <c r="K15" s="49"/>
      <c r="L15" s="27">
        <f t="shared" si="0"/>
        <v>0</v>
      </c>
      <c r="M15" s="27"/>
      <c r="N15" s="10"/>
    </row>
    <row r="16" spans="1:14" s="2" customFormat="1" ht="45.75" customHeight="1">
      <c r="A16" s="10"/>
      <c r="B16" s="10"/>
      <c r="C16" s="10">
        <v>5</v>
      </c>
      <c r="D16" s="57" t="s">
        <v>39</v>
      </c>
      <c r="E16" s="32" t="s">
        <v>97</v>
      </c>
      <c r="F16" s="13" t="s">
        <v>8</v>
      </c>
      <c r="G16" s="13">
        <v>1</v>
      </c>
      <c r="H16" s="10" t="s">
        <v>8</v>
      </c>
      <c r="I16" s="62">
        <v>8</v>
      </c>
      <c r="J16" s="22"/>
      <c r="K16" s="49"/>
      <c r="L16" s="27">
        <f t="shared" si="0"/>
        <v>0</v>
      </c>
      <c r="M16" s="27"/>
      <c r="N16" s="10"/>
    </row>
    <row r="17" spans="1:14" s="2" customFormat="1" ht="46.5" customHeight="1">
      <c r="A17" s="10"/>
      <c r="B17" s="10" t="s">
        <v>35</v>
      </c>
      <c r="C17" s="10">
        <v>6</v>
      </c>
      <c r="D17" s="57" t="s">
        <v>83</v>
      </c>
      <c r="E17" s="9" t="s">
        <v>49</v>
      </c>
      <c r="F17" s="13" t="s">
        <v>10</v>
      </c>
      <c r="G17" s="13">
        <v>0.7</v>
      </c>
      <c r="H17" s="10" t="s">
        <v>8</v>
      </c>
      <c r="I17" s="62">
        <v>10</v>
      </c>
      <c r="J17" s="22"/>
      <c r="K17" s="49"/>
      <c r="L17" s="27">
        <f t="shared" si="0"/>
        <v>0</v>
      </c>
      <c r="M17" s="27"/>
      <c r="N17" s="10"/>
    </row>
    <row r="18" spans="1:15" s="2" customFormat="1" ht="56.25" customHeight="1">
      <c r="A18" s="10"/>
      <c r="B18" s="10"/>
      <c r="C18" s="10">
        <v>8</v>
      </c>
      <c r="D18" s="57" t="s">
        <v>46</v>
      </c>
      <c r="E18" s="32" t="s">
        <v>50</v>
      </c>
      <c r="F18" s="13" t="s">
        <v>8</v>
      </c>
      <c r="G18" s="13">
        <v>1</v>
      </c>
      <c r="H18" s="10" t="s">
        <v>8</v>
      </c>
      <c r="I18" s="62">
        <v>30</v>
      </c>
      <c r="J18" s="22"/>
      <c r="K18" s="49"/>
      <c r="L18" s="27">
        <f t="shared" si="0"/>
        <v>0</v>
      </c>
      <c r="M18" s="27"/>
      <c r="N18" s="10"/>
      <c r="O18" s="25"/>
    </row>
    <row r="19" spans="1:14" s="2" customFormat="1" ht="25.5">
      <c r="A19" s="10"/>
      <c r="B19" s="10"/>
      <c r="C19" s="10">
        <v>9</v>
      </c>
      <c r="D19" s="57" t="s">
        <v>28</v>
      </c>
      <c r="E19" s="9" t="s">
        <v>29</v>
      </c>
      <c r="F19" s="13" t="s">
        <v>11</v>
      </c>
      <c r="G19" s="13">
        <v>300</v>
      </c>
      <c r="H19" s="10" t="s">
        <v>8</v>
      </c>
      <c r="I19" s="62">
        <v>6</v>
      </c>
      <c r="J19" s="22"/>
      <c r="K19" s="49"/>
      <c r="L19" s="27">
        <f t="shared" si="0"/>
        <v>0</v>
      </c>
      <c r="M19" s="27"/>
      <c r="N19" s="10"/>
    </row>
    <row r="20" spans="1:14" s="2" customFormat="1" ht="33.75">
      <c r="A20" s="10"/>
      <c r="B20" s="10"/>
      <c r="C20" s="10">
        <v>10</v>
      </c>
      <c r="D20" s="57" t="s">
        <v>64</v>
      </c>
      <c r="E20" s="9" t="s">
        <v>87</v>
      </c>
      <c r="F20" s="13" t="s">
        <v>12</v>
      </c>
      <c r="G20" s="13">
        <v>1</v>
      </c>
      <c r="H20" s="10" t="s">
        <v>12</v>
      </c>
      <c r="I20" s="62">
        <v>1408</v>
      </c>
      <c r="J20" s="22"/>
      <c r="K20" s="49"/>
      <c r="L20" s="27">
        <f t="shared" si="0"/>
        <v>0</v>
      </c>
      <c r="M20" s="27"/>
      <c r="N20" s="10" t="s">
        <v>93</v>
      </c>
    </row>
    <row r="21" spans="1:14" s="2" customFormat="1" ht="45">
      <c r="A21" s="10"/>
      <c r="B21" s="10" t="s">
        <v>35</v>
      </c>
      <c r="C21" s="10">
        <v>11</v>
      </c>
      <c r="D21" s="57" t="s">
        <v>71</v>
      </c>
      <c r="E21" s="9" t="s">
        <v>72</v>
      </c>
      <c r="F21" s="13" t="s">
        <v>12</v>
      </c>
      <c r="G21" s="13">
        <v>1</v>
      </c>
      <c r="H21" s="10" t="s">
        <v>8</v>
      </c>
      <c r="I21" s="62">
        <v>10</v>
      </c>
      <c r="J21" s="22"/>
      <c r="K21" s="49"/>
      <c r="L21" s="27">
        <f t="shared" si="0"/>
        <v>0</v>
      </c>
      <c r="M21" s="27"/>
      <c r="N21" s="10"/>
    </row>
    <row r="22" spans="1:14" s="2" customFormat="1" ht="57" customHeight="1">
      <c r="A22" s="10"/>
      <c r="B22" s="10" t="s">
        <v>35</v>
      </c>
      <c r="C22" s="10">
        <v>12</v>
      </c>
      <c r="D22" s="57" t="s">
        <v>21</v>
      </c>
      <c r="E22" s="9" t="s">
        <v>88</v>
      </c>
      <c r="F22" s="13" t="s">
        <v>13</v>
      </c>
      <c r="G22" s="13">
        <v>0.5</v>
      </c>
      <c r="H22" s="10" t="s">
        <v>8</v>
      </c>
      <c r="I22" s="62">
        <v>3</v>
      </c>
      <c r="J22" s="22"/>
      <c r="K22" s="49"/>
      <c r="L22" s="27">
        <f t="shared" si="0"/>
        <v>0</v>
      </c>
      <c r="M22" s="27"/>
      <c r="N22" s="10"/>
    </row>
    <row r="23" spans="1:14" s="2" customFormat="1" ht="67.5">
      <c r="A23" s="10"/>
      <c r="B23" s="10"/>
      <c r="C23" s="10">
        <v>13</v>
      </c>
      <c r="D23" s="57" t="s">
        <v>25</v>
      </c>
      <c r="E23" s="9" t="s">
        <v>65</v>
      </c>
      <c r="F23" s="13" t="s">
        <v>10</v>
      </c>
      <c r="G23" s="13">
        <v>0.45</v>
      </c>
      <c r="H23" s="10" t="s">
        <v>8</v>
      </c>
      <c r="I23" s="62">
        <v>30</v>
      </c>
      <c r="J23" s="22"/>
      <c r="K23" s="49"/>
      <c r="L23" s="27">
        <f t="shared" si="0"/>
        <v>0</v>
      </c>
      <c r="M23" s="27"/>
      <c r="N23" s="10" t="s">
        <v>74</v>
      </c>
    </row>
    <row r="24" spans="1:14" s="2" customFormat="1" ht="67.5">
      <c r="A24" s="10"/>
      <c r="B24" s="39" t="s">
        <v>35</v>
      </c>
      <c r="C24" s="39">
        <v>14</v>
      </c>
      <c r="D24" s="57" t="s">
        <v>25</v>
      </c>
      <c r="E24" s="9" t="s">
        <v>65</v>
      </c>
      <c r="F24" s="13" t="s">
        <v>10</v>
      </c>
      <c r="G24" s="13" t="s">
        <v>73</v>
      </c>
      <c r="H24" s="10" t="s">
        <v>8</v>
      </c>
      <c r="I24" s="62">
        <v>3</v>
      </c>
      <c r="J24" s="22"/>
      <c r="K24" s="49"/>
      <c r="L24" s="27">
        <f t="shared" si="0"/>
        <v>0</v>
      </c>
      <c r="M24" s="27"/>
      <c r="N24" s="10" t="s">
        <v>74</v>
      </c>
    </row>
    <row r="25" spans="1:14" s="2" customFormat="1" ht="79.5" customHeight="1">
      <c r="A25" s="10"/>
      <c r="B25" s="10" t="s">
        <v>35</v>
      </c>
      <c r="C25" s="10">
        <v>15</v>
      </c>
      <c r="D25" s="57" t="s">
        <v>20</v>
      </c>
      <c r="E25" s="9" t="s">
        <v>75</v>
      </c>
      <c r="F25" s="13" t="s">
        <v>10</v>
      </c>
      <c r="G25" s="13">
        <v>0.75</v>
      </c>
      <c r="H25" s="10" t="s">
        <v>8</v>
      </c>
      <c r="I25" s="62">
        <v>30</v>
      </c>
      <c r="J25" s="22"/>
      <c r="K25" s="49"/>
      <c r="L25" s="27">
        <f t="shared" si="0"/>
        <v>0</v>
      </c>
      <c r="M25" s="27"/>
      <c r="N25" s="10"/>
    </row>
    <row r="26" spans="1:14" s="2" customFormat="1" ht="56.25" customHeight="1">
      <c r="A26" s="10"/>
      <c r="B26" s="10"/>
      <c r="C26" s="10">
        <v>16</v>
      </c>
      <c r="D26" s="57" t="s">
        <v>52</v>
      </c>
      <c r="E26" s="9" t="s">
        <v>53</v>
      </c>
      <c r="F26" s="13" t="s">
        <v>10</v>
      </c>
      <c r="G26" s="13" t="s">
        <v>76</v>
      </c>
      <c r="H26" s="10" t="s">
        <v>8</v>
      </c>
      <c r="I26" s="62">
        <v>140</v>
      </c>
      <c r="J26" s="22"/>
      <c r="K26" s="49"/>
      <c r="L26" s="27">
        <f t="shared" si="0"/>
        <v>0</v>
      </c>
      <c r="M26" s="27"/>
      <c r="N26" s="10"/>
    </row>
    <row r="27" spans="1:14" s="2" customFormat="1" ht="56.25">
      <c r="A27" s="10"/>
      <c r="B27" s="10"/>
      <c r="C27" s="10">
        <v>17</v>
      </c>
      <c r="D27" s="57" t="s">
        <v>19</v>
      </c>
      <c r="E27" s="9" t="s">
        <v>77</v>
      </c>
      <c r="F27" s="13" t="s">
        <v>10</v>
      </c>
      <c r="G27" s="13" t="s">
        <v>78</v>
      </c>
      <c r="H27" s="10" t="s">
        <v>8</v>
      </c>
      <c r="I27" s="62">
        <v>100</v>
      </c>
      <c r="J27" s="22"/>
      <c r="K27" s="49"/>
      <c r="L27" s="27">
        <f t="shared" si="0"/>
        <v>0</v>
      </c>
      <c r="M27" s="27"/>
      <c r="N27" s="10"/>
    </row>
    <row r="28" spans="1:14" s="2" customFormat="1" ht="35.25" customHeight="1">
      <c r="A28" s="10"/>
      <c r="B28" s="10"/>
      <c r="C28" s="10">
        <v>19</v>
      </c>
      <c r="D28" s="57" t="s">
        <v>14</v>
      </c>
      <c r="E28" s="9" t="s">
        <v>55</v>
      </c>
      <c r="F28" s="13" t="s">
        <v>13</v>
      </c>
      <c r="G28" s="13">
        <v>0.5</v>
      </c>
      <c r="H28" s="10" t="s">
        <v>8</v>
      </c>
      <c r="I28" s="62">
        <v>8</v>
      </c>
      <c r="J28" s="22"/>
      <c r="K28" s="49"/>
      <c r="L28" s="27">
        <f aca="true" t="shared" si="1" ref="L28:L36">I28*J28</f>
        <v>0</v>
      </c>
      <c r="M28" s="27"/>
      <c r="N28" s="10"/>
    </row>
    <row r="29" spans="1:14" s="2" customFormat="1" ht="79.5" customHeight="1">
      <c r="A29" s="10"/>
      <c r="B29" s="10"/>
      <c r="C29" s="10">
        <v>21</v>
      </c>
      <c r="D29" s="57" t="s">
        <v>99</v>
      </c>
      <c r="E29" s="9" t="s">
        <v>98</v>
      </c>
      <c r="F29" s="13" t="s">
        <v>54</v>
      </c>
      <c r="G29" s="13">
        <v>1</v>
      </c>
      <c r="H29" s="10" t="s">
        <v>54</v>
      </c>
      <c r="I29" s="62">
        <v>180</v>
      </c>
      <c r="J29" s="22"/>
      <c r="K29" s="49"/>
      <c r="L29" s="27">
        <f t="shared" si="1"/>
        <v>0</v>
      </c>
      <c r="M29" s="27"/>
      <c r="N29" s="10" t="s">
        <v>93</v>
      </c>
    </row>
    <row r="30" spans="1:14" ht="25.5">
      <c r="A30" s="39"/>
      <c r="B30" s="10"/>
      <c r="C30" s="10">
        <v>23</v>
      </c>
      <c r="D30" s="57" t="s">
        <v>61</v>
      </c>
      <c r="E30" s="32" t="s">
        <v>62</v>
      </c>
      <c r="F30" s="13" t="s">
        <v>40</v>
      </c>
      <c r="G30" s="13">
        <v>1</v>
      </c>
      <c r="H30" s="10" t="s">
        <v>40</v>
      </c>
      <c r="I30" s="62">
        <v>15</v>
      </c>
      <c r="J30" s="22"/>
      <c r="K30" s="49"/>
      <c r="L30" s="27">
        <f t="shared" si="1"/>
        <v>0</v>
      </c>
      <c r="M30" s="27"/>
      <c r="N30" s="10"/>
    </row>
    <row r="31" spans="1:14" ht="63.75">
      <c r="A31" s="39"/>
      <c r="B31" s="39" t="s">
        <v>35</v>
      </c>
      <c r="C31" s="39">
        <v>24</v>
      </c>
      <c r="D31" s="57" t="s">
        <v>67</v>
      </c>
      <c r="E31" s="9" t="s">
        <v>84</v>
      </c>
      <c r="F31" s="13" t="s">
        <v>8</v>
      </c>
      <c r="G31" s="13">
        <v>1</v>
      </c>
      <c r="H31" s="10" t="s">
        <v>8</v>
      </c>
      <c r="I31" s="62">
        <v>50</v>
      </c>
      <c r="J31" s="22"/>
      <c r="K31" s="49"/>
      <c r="L31" s="27">
        <f t="shared" si="1"/>
        <v>0</v>
      </c>
      <c r="M31" s="27"/>
      <c r="N31" s="10"/>
    </row>
    <row r="32" spans="1:14" ht="33.75">
      <c r="A32" s="39"/>
      <c r="B32" s="39"/>
      <c r="C32" s="39">
        <v>25</v>
      </c>
      <c r="D32" s="57" t="s">
        <v>66</v>
      </c>
      <c r="E32" s="9" t="s">
        <v>68</v>
      </c>
      <c r="F32" s="13" t="s">
        <v>8</v>
      </c>
      <c r="G32" s="13">
        <v>1</v>
      </c>
      <c r="H32" s="10" t="s">
        <v>8</v>
      </c>
      <c r="I32" s="62">
        <v>350</v>
      </c>
      <c r="J32" s="22"/>
      <c r="K32" s="49"/>
      <c r="L32" s="27">
        <f t="shared" si="1"/>
        <v>0</v>
      </c>
      <c r="M32" s="27"/>
      <c r="N32" s="10"/>
    </row>
    <row r="33" spans="1:14" ht="22.5">
      <c r="A33" s="39"/>
      <c r="B33" s="39"/>
      <c r="C33" s="39">
        <v>26</v>
      </c>
      <c r="D33" s="57" t="s">
        <v>27</v>
      </c>
      <c r="E33" s="9" t="s">
        <v>42</v>
      </c>
      <c r="F33" s="13" t="s">
        <v>8</v>
      </c>
      <c r="G33" s="13">
        <v>1</v>
      </c>
      <c r="H33" s="10" t="s">
        <v>8</v>
      </c>
      <c r="I33" s="62">
        <v>15</v>
      </c>
      <c r="J33" s="22"/>
      <c r="K33" s="49"/>
      <c r="L33" s="27">
        <f t="shared" si="1"/>
        <v>0</v>
      </c>
      <c r="M33" s="27"/>
      <c r="N33" s="10" t="s">
        <v>93</v>
      </c>
    </row>
    <row r="34" spans="1:14" ht="12.75">
      <c r="A34" s="39"/>
      <c r="B34" s="39"/>
      <c r="C34" s="39">
        <v>27</v>
      </c>
      <c r="D34" s="57" t="s">
        <v>27</v>
      </c>
      <c r="E34" s="9" t="s">
        <v>26</v>
      </c>
      <c r="F34" s="13" t="s">
        <v>8</v>
      </c>
      <c r="G34" s="13">
        <v>1</v>
      </c>
      <c r="H34" s="10" t="s">
        <v>8</v>
      </c>
      <c r="I34" s="62">
        <v>15</v>
      </c>
      <c r="J34" s="22"/>
      <c r="K34" s="49"/>
      <c r="L34" s="27">
        <f t="shared" si="1"/>
        <v>0</v>
      </c>
      <c r="M34" s="27"/>
      <c r="N34" s="10"/>
    </row>
    <row r="35" spans="1:14" ht="103.5" customHeight="1">
      <c r="A35" s="39"/>
      <c r="B35" s="39"/>
      <c r="C35" s="39">
        <v>28</v>
      </c>
      <c r="D35" s="57" t="s">
        <v>56</v>
      </c>
      <c r="E35" s="9" t="s">
        <v>86</v>
      </c>
      <c r="F35" s="13" t="s">
        <v>10</v>
      </c>
      <c r="G35" s="13">
        <v>1</v>
      </c>
      <c r="H35" s="10" t="s">
        <v>8</v>
      </c>
      <c r="I35" s="62">
        <v>4</v>
      </c>
      <c r="J35" s="22"/>
      <c r="K35" s="49"/>
      <c r="L35" s="27">
        <f t="shared" si="1"/>
        <v>0</v>
      </c>
      <c r="M35" s="27"/>
      <c r="N35" s="10"/>
    </row>
    <row r="36" spans="1:14" ht="56.25" customHeight="1">
      <c r="A36" s="39"/>
      <c r="B36" s="39"/>
      <c r="C36" s="39">
        <v>30</v>
      </c>
      <c r="D36" s="57" t="s">
        <v>80</v>
      </c>
      <c r="E36" s="9" t="s">
        <v>79</v>
      </c>
      <c r="F36" s="13" t="s">
        <v>10</v>
      </c>
      <c r="G36" s="13">
        <v>1</v>
      </c>
      <c r="H36" s="10" t="s">
        <v>8</v>
      </c>
      <c r="I36" s="62">
        <v>4</v>
      </c>
      <c r="J36" s="22"/>
      <c r="K36" s="49"/>
      <c r="L36" s="27">
        <f t="shared" si="1"/>
        <v>0</v>
      </c>
      <c r="M36" s="27"/>
      <c r="N36" s="10"/>
    </row>
    <row r="37" spans="1:21" ht="33.75">
      <c r="A37" s="39"/>
      <c r="B37" s="39"/>
      <c r="C37" s="39">
        <v>31</v>
      </c>
      <c r="D37" s="57" t="s">
        <v>9</v>
      </c>
      <c r="E37" s="9" t="s">
        <v>82</v>
      </c>
      <c r="F37" s="13" t="s">
        <v>13</v>
      </c>
      <c r="G37" s="13" t="s">
        <v>81</v>
      </c>
      <c r="H37" s="10" t="s">
        <v>8</v>
      </c>
      <c r="I37" s="62">
        <v>20</v>
      </c>
      <c r="J37" s="22"/>
      <c r="K37" s="49"/>
      <c r="L37" s="27">
        <f aca="true" t="shared" si="2" ref="L37:L44">I37*J37</f>
        <v>0</v>
      </c>
      <c r="M37" s="27"/>
      <c r="N37" s="10"/>
      <c r="O37" s="44"/>
      <c r="P37" s="44"/>
      <c r="Q37" s="44"/>
      <c r="R37" s="44"/>
      <c r="S37" s="44"/>
      <c r="T37" s="44"/>
      <c r="U37" s="44"/>
    </row>
    <row r="38" spans="1:21" ht="12.75">
      <c r="A38" s="39"/>
      <c r="B38" s="39"/>
      <c r="C38" s="39">
        <v>32</v>
      </c>
      <c r="D38" s="57" t="s">
        <v>15</v>
      </c>
      <c r="E38" s="9" t="s">
        <v>33</v>
      </c>
      <c r="F38" s="13" t="s">
        <v>12</v>
      </c>
      <c r="G38" s="13">
        <v>1</v>
      </c>
      <c r="H38" s="10" t="s">
        <v>12</v>
      </c>
      <c r="I38" s="62">
        <v>100</v>
      </c>
      <c r="J38" s="22"/>
      <c r="K38" s="49"/>
      <c r="L38" s="27">
        <f t="shared" si="2"/>
        <v>0</v>
      </c>
      <c r="M38" s="27"/>
      <c r="N38" s="10"/>
      <c r="O38" s="44"/>
      <c r="P38" s="44"/>
      <c r="Q38" s="44"/>
      <c r="R38" s="44"/>
      <c r="S38" s="44"/>
      <c r="T38" s="44"/>
      <c r="U38" s="44"/>
    </row>
    <row r="39" spans="1:21" ht="12.75">
      <c r="A39" s="39"/>
      <c r="B39" s="39"/>
      <c r="C39" s="39">
        <v>33</v>
      </c>
      <c r="D39" s="57" t="s">
        <v>15</v>
      </c>
      <c r="E39" s="9" t="s">
        <v>69</v>
      </c>
      <c r="F39" s="13" t="s">
        <v>12</v>
      </c>
      <c r="G39" s="13">
        <v>1</v>
      </c>
      <c r="H39" s="10" t="s">
        <v>12</v>
      </c>
      <c r="I39" s="62">
        <v>20</v>
      </c>
      <c r="J39" s="22"/>
      <c r="K39" s="49"/>
      <c r="L39" s="27">
        <f t="shared" si="2"/>
        <v>0</v>
      </c>
      <c r="M39" s="27"/>
      <c r="N39" s="10"/>
      <c r="O39" s="44"/>
      <c r="P39" s="44"/>
      <c r="Q39" s="44"/>
      <c r="R39" s="44"/>
      <c r="S39" s="44"/>
      <c r="T39" s="44"/>
      <c r="U39" s="44"/>
    </row>
    <row r="40" spans="1:21" ht="12.75">
      <c r="A40" s="39"/>
      <c r="B40" s="39"/>
      <c r="C40" s="39">
        <v>34</v>
      </c>
      <c r="D40" s="57" t="s">
        <v>15</v>
      </c>
      <c r="E40" s="9" t="s">
        <v>31</v>
      </c>
      <c r="F40" s="13" t="s">
        <v>12</v>
      </c>
      <c r="G40" s="13">
        <v>1</v>
      </c>
      <c r="H40" s="10" t="s">
        <v>12</v>
      </c>
      <c r="I40" s="62">
        <v>20</v>
      </c>
      <c r="J40" s="22"/>
      <c r="K40" s="49"/>
      <c r="L40" s="27">
        <f t="shared" si="2"/>
        <v>0</v>
      </c>
      <c r="M40" s="27"/>
      <c r="N40" s="10"/>
      <c r="O40" s="44"/>
      <c r="P40" s="44"/>
      <c r="Q40" s="44"/>
      <c r="R40" s="44"/>
      <c r="S40" s="44"/>
      <c r="T40" s="44"/>
      <c r="U40" s="44"/>
    </row>
    <row r="41" spans="1:21" ht="12.75">
      <c r="A41" s="39"/>
      <c r="B41" s="39"/>
      <c r="C41" s="39">
        <v>35</v>
      </c>
      <c r="D41" s="57" t="s">
        <v>15</v>
      </c>
      <c r="E41" s="9" t="s">
        <v>32</v>
      </c>
      <c r="F41" s="13" t="s">
        <v>12</v>
      </c>
      <c r="G41" s="13">
        <v>1</v>
      </c>
      <c r="H41" s="10" t="s">
        <v>12</v>
      </c>
      <c r="I41" s="62">
        <v>50</v>
      </c>
      <c r="J41" s="22"/>
      <c r="K41" s="49"/>
      <c r="L41" s="27">
        <f t="shared" si="2"/>
        <v>0</v>
      </c>
      <c r="M41" s="27"/>
      <c r="N41" s="10"/>
      <c r="O41" s="44"/>
      <c r="P41" s="44"/>
      <c r="Q41" s="44"/>
      <c r="R41" s="44"/>
      <c r="S41" s="44"/>
      <c r="T41" s="44"/>
      <c r="U41" s="44"/>
    </row>
    <row r="42" spans="1:21" ht="12.75">
      <c r="A42" s="39"/>
      <c r="B42" s="39"/>
      <c r="C42" s="39">
        <v>37</v>
      </c>
      <c r="D42" s="57" t="s">
        <v>15</v>
      </c>
      <c r="E42" s="9" t="s">
        <v>34</v>
      </c>
      <c r="F42" s="13" t="s">
        <v>12</v>
      </c>
      <c r="G42" s="13">
        <v>1</v>
      </c>
      <c r="H42" s="10" t="s">
        <v>12</v>
      </c>
      <c r="I42" s="62">
        <v>20</v>
      </c>
      <c r="J42" s="22"/>
      <c r="K42" s="49"/>
      <c r="L42" s="28">
        <f t="shared" si="2"/>
        <v>0</v>
      </c>
      <c r="M42" s="27"/>
      <c r="N42" s="10"/>
      <c r="O42" s="44"/>
      <c r="P42" s="44"/>
      <c r="Q42" s="44"/>
      <c r="R42" s="44"/>
      <c r="S42" s="44"/>
      <c r="T42" s="44"/>
      <c r="U42" s="44"/>
    </row>
    <row r="43" spans="1:21" ht="53.25" customHeight="1">
      <c r="A43" s="39"/>
      <c r="B43" s="39"/>
      <c r="C43" s="39">
        <v>39</v>
      </c>
      <c r="D43" s="57" t="s">
        <v>85</v>
      </c>
      <c r="E43" s="9" t="s">
        <v>89</v>
      </c>
      <c r="F43" s="13" t="s">
        <v>8</v>
      </c>
      <c r="G43" s="13">
        <v>1</v>
      </c>
      <c r="H43" s="10" t="s">
        <v>8</v>
      </c>
      <c r="I43" s="62">
        <v>20</v>
      </c>
      <c r="J43" s="22"/>
      <c r="K43" s="49"/>
      <c r="L43" s="27">
        <f t="shared" si="2"/>
        <v>0</v>
      </c>
      <c r="M43" s="27"/>
      <c r="N43" s="10"/>
      <c r="O43" s="44"/>
      <c r="P43" s="44"/>
      <c r="Q43" s="44"/>
      <c r="R43" s="44"/>
      <c r="S43" s="44"/>
      <c r="T43" s="44"/>
      <c r="U43" s="44"/>
    </row>
    <row r="44" spans="1:21" ht="25.5">
      <c r="A44" s="39"/>
      <c r="B44" s="39"/>
      <c r="C44" s="39">
        <v>40</v>
      </c>
      <c r="D44" s="57" t="s">
        <v>16</v>
      </c>
      <c r="E44" s="9" t="s">
        <v>17</v>
      </c>
      <c r="F44" s="13" t="s">
        <v>8</v>
      </c>
      <c r="G44" s="13">
        <v>1</v>
      </c>
      <c r="H44" s="10" t="s">
        <v>8</v>
      </c>
      <c r="I44" s="62">
        <v>100</v>
      </c>
      <c r="J44" s="22"/>
      <c r="K44" s="49"/>
      <c r="L44" s="27">
        <f t="shared" si="2"/>
        <v>0</v>
      </c>
      <c r="M44" s="27"/>
      <c r="N44" s="10"/>
      <c r="O44" s="44"/>
      <c r="P44" s="44"/>
      <c r="Q44" s="44"/>
      <c r="R44" s="44"/>
      <c r="S44" s="44"/>
      <c r="T44" s="44"/>
      <c r="U44" s="44"/>
    </row>
    <row r="45" spans="1:21" ht="12.75">
      <c r="A45" s="39"/>
      <c r="B45" s="39"/>
      <c r="C45" s="39">
        <v>41</v>
      </c>
      <c r="D45" s="57" t="s">
        <v>51</v>
      </c>
      <c r="E45" s="9"/>
      <c r="F45" s="13" t="s">
        <v>10</v>
      </c>
      <c r="G45" s="13">
        <v>0.5</v>
      </c>
      <c r="H45" s="10" t="s">
        <v>8</v>
      </c>
      <c r="I45" s="62">
        <v>6</v>
      </c>
      <c r="J45" s="22"/>
      <c r="K45" s="49"/>
      <c r="L45" s="27">
        <f aca="true" t="shared" si="3" ref="L45:L50">I45*J45</f>
        <v>0</v>
      </c>
      <c r="M45" s="27"/>
      <c r="N45" s="10"/>
      <c r="O45" s="44"/>
      <c r="P45" s="44"/>
      <c r="Q45" s="44"/>
      <c r="R45" s="44"/>
      <c r="S45" s="44"/>
      <c r="T45" s="44"/>
      <c r="U45" s="44"/>
    </row>
    <row r="46" spans="1:21" ht="12.75" hidden="1">
      <c r="A46" s="39"/>
      <c r="B46" s="39"/>
      <c r="C46" s="39"/>
      <c r="D46" s="8"/>
      <c r="E46" s="9"/>
      <c r="F46" s="13"/>
      <c r="G46" s="13"/>
      <c r="H46" s="10"/>
      <c r="I46" s="61">
        <v>20</v>
      </c>
      <c r="J46" s="22"/>
      <c r="K46" s="49"/>
      <c r="L46" s="27">
        <f t="shared" si="3"/>
        <v>0</v>
      </c>
      <c r="M46" s="27"/>
      <c r="N46" s="10"/>
      <c r="O46" s="44"/>
      <c r="P46" s="44"/>
      <c r="Q46" s="44"/>
      <c r="R46" s="44"/>
      <c r="S46" s="44"/>
      <c r="T46" s="44"/>
      <c r="U46" s="44"/>
    </row>
    <row r="47" spans="1:21" ht="12.75" hidden="1">
      <c r="A47" s="39"/>
      <c r="B47" s="39"/>
      <c r="C47" s="39"/>
      <c r="D47" s="8"/>
      <c r="E47" s="9"/>
      <c r="F47" s="13"/>
      <c r="G47" s="13"/>
      <c r="H47" s="10"/>
      <c r="I47" s="61">
        <v>20</v>
      </c>
      <c r="J47" s="22"/>
      <c r="K47" s="49"/>
      <c r="L47" s="27">
        <f t="shared" si="3"/>
        <v>0</v>
      </c>
      <c r="M47" s="27"/>
      <c r="N47" s="10"/>
      <c r="O47" s="44"/>
      <c r="P47" s="44"/>
      <c r="Q47" s="44"/>
      <c r="R47" s="44"/>
      <c r="S47" s="44"/>
      <c r="T47" s="44"/>
      <c r="U47" s="44"/>
    </row>
    <row r="48" spans="1:21" ht="12.75" hidden="1">
      <c r="A48" s="39"/>
      <c r="B48" s="39"/>
      <c r="C48" s="39"/>
      <c r="D48" s="8"/>
      <c r="E48" s="9"/>
      <c r="F48" s="13"/>
      <c r="G48" s="13"/>
      <c r="H48" s="10"/>
      <c r="I48" s="61">
        <v>20</v>
      </c>
      <c r="J48" s="22"/>
      <c r="K48" s="49"/>
      <c r="L48" s="27">
        <f t="shared" si="3"/>
        <v>0</v>
      </c>
      <c r="M48" s="27"/>
      <c r="N48" s="10"/>
      <c r="O48" s="44"/>
      <c r="P48" s="44"/>
      <c r="Q48" s="44"/>
      <c r="R48" s="44"/>
      <c r="S48" s="44"/>
      <c r="T48" s="44"/>
      <c r="U48" s="44"/>
    </row>
    <row r="49" spans="1:21" ht="12.75" hidden="1">
      <c r="A49" s="39"/>
      <c r="B49" s="39"/>
      <c r="C49" s="39"/>
      <c r="D49" s="8"/>
      <c r="E49" s="32"/>
      <c r="F49" s="13"/>
      <c r="G49" s="13"/>
      <c r="H49" s="10"/>
      <c r="I49" s="61">
        <v>20</v>
      </c>
      <c r="J49" s="22"/>
      <c r="K49" s="49"/>
      <c r="L49" s="27">
        <f t="shared" si="3"/>
        <v>0</v>
      </c>
      <c r="M49" s="27"/>
      <c r="N49" s="10"/>
      <c r="O49" s="44"/>
      <c r="P49" s="44"/>
      <c r="Q49" s="44"/>
      <c r="R49" s="44"/>
      <c r="S49" s="44"/>
      <c r="T49" s="44"/>
      <c r="U49" s="44"/>
    </row>
    <row r="50" spans="1:21" ht="12.75">
      <c r="A50" s="39"/>
      <c r="B50" s="39"/>
      <c r="C50" s="39"/>
      <c r="D50" s="8"/>
      <c r="E50" s="32"/>
      <c r="F50" s="13"/>
      <c r="G50" s="13"/>
      <c r="H50" s="10"/>
      <c r="I50" s="61"/>
      <c r="J50" s="22"/>
      <c r="K50" s="49"/>
      <c r="L50" s="27">
        <f t="shared" si="3"/>
        <v>0</v>
      </c>
      <c r="M50" s="27"/>
      <c r="N50" s="10"/>
      <c r="O50" s="44"/>
      <c r="P50" s="44"/>
      <c r="Q50" s="44"/>
      <c r="R50" s="44"/>
      <c r="S50" s="44"/>
      <c r="T50" s="44"/>
      <c r="U50" s="44"/>
    </row>
    <row r="51" spans="1:21" ht="12.75">
      <c r="A51" s="39"/>
      <c r="B51" s="39"/>
      <c r="C51" s="39"/>
      <c r="D51" s="8" t="s">
        <v>44</v>
      </c>
      <c r="E51" s="32"/>
      <c r="F51" s="13"/>
      <c r="G51" s="13"/>
      <c r="H51" s="10"/>
      <c r="I51" s="61"/>
      <c r="J51" s="22"/>
      <c r="K51" s="49"/>
      <c r="L51" s="27">
        <f>I51*J51</f>
        <v>0</v>
      </c>
      <c r="M51" s="27"/>
      <c r="N51" s="10"/>
      <c r="O51" s="44"/>
      <c r="P51" s="44"/>
      <c r="Q51" s="44"/>
      <c r="R51" s="44"/>
      <c r="S51" s="44"/>
      <c r="T51" s="44"/>
      <c r="U51" s="44"/>
    </row>
    <row r="52" spans="1:21" ht="12.75">
      <c r="A52" s="39"/>
      <c r="B52" s="39"/>
      <c r="C52" s="39"/>
      <c r="D52" s="8" t="s">
        <v>45</v>
      </c>
      <c r="E52" s="32"/>
      <c r="F52" s="13"/>
      <c r="G52" s="13"/>
      <c r="H52" s="10"/>
      <c r="I52" s="10"/>
      <c r="J52" s="22"/>
      <c r="K52" s="49"/>
      <c r="L52" s="27">
        <f>I52*J52</f>
        <v>0</v>
      </c>
      <c r="M52" s="27"/>
      <c r="N52" s="10"/>
      <c r="O52" s="44"/>
      <c r="P52" s="44"/>
      <c r="Q52" s="44"/>
      <c r="R52" s="44"/>
      <c r="S52" s="44"/>
      <c r="T52" s="44"/>
      <c r="U52" s="44"/>
    </row>
    <row r="53" spans="1:21" ht="12.75">
      <c r="A53" s="39"/>
      <c r="B53" s="39"/>
      <c r="C53" s="39"/>
      <c r="D53" s="8"/>
      <c r="E53" s="32"/>
      <c r="F53" s="13"/>
      <c r="G53" s="13"/>
      <c r="H53" s="10"/>
      <c r="I53" s="10"/>
      <c r="J53" s="54"/>
      <c r="K53" s="55"/>
      <c r="L53" s="35"/>
      <c r="M53" s="27"/>
      <c r="N53" s="10"/>
      <c r="O53" s="44"/>
      <c r="P53" s="44"/>
      <c r="Q53" s="44"/>
      <c r="R53" s="44"/>
      <c r="S53" s="44"/>
      <c r="T53" s="44"/>
      <c r="U53" s="44"/>
    </row>
    <row r="54" spans="4:21" ht="12.75">
      <c r="D54" s="14"/>
      <c r="E54" s="33"/>
      <c r="F54" s="15"/>
      <c r="G54" s="15"/>
      <c r="H54" s="53"/>
      <c r="I54" s="53"/>
      <c r="J54" s="64" t="s">
        <v>57</v>
      </c>
      <c r="K54" s="65"/>
      <c r="L54" s="36">
        <f>SUM(L12:L53)</f>
        <v>0</v>
      </c>
      <c r="O54" s="44"/>
      <c r="P54" s="44"/>
      <c r="Q54" s="44"/>
      <c r="R54" s="44"/>
      <c r="S54" s="44"/>
      <c r="T54" s="44"/>
      <c r="U54" s="44"/>
    </row>
    <row r="55" spans="15:21" ht="12.75">
      <c r="O55" s="44"/>
      <c r="P55" s="44"/>
      <c r="Q55" s="44"/>
      <c r="R55" s="44"/>
      <c r="S55" s="44"/>
      <c r="T55" s="44"/>
      <c r="U55" s="44"/>
    </row>
    <row r="56" spans="3:21" ht="12.75" customHeight="1">
      <c r="C56" s="63"/>
      <c r="D56" s="68" t="s">
        <v>91</v>
      </c>
      <c r="E56" s="68"/>
      <c r="F56" s="68"/>
      <c r="G56" s="68"/>
      <c r="H56" s="68"/>
      <c r="I56" s="68"/>
      <c r="J56" s="68"/>
      <c r="K56" s="68"/>
      <c r="L56" s="68"/>
      <c r="M56" s="68"/>
      <c r="N56" s="68"/>
      <c r="O56" s="68"/>
      <c r="P56" s="68"/>
      <c r="Q56" s="44"/>
      <c r="R56" s="44"/>
      <c r="S56" s="44"/>
      <c r="T56" s="44"/>
      <c r="U56" s="44"/>
    </row>
    <row r="57" spans="3:21" ht="17.25" customHeight="1">
      <c r="C57" s="63"/>
      <c r="D57" s="68"/>
      <c r="E57" s="68"/>
      <c r="F57" s="68"/>
      <c r="G57" s="68"/>
      <c r="H57" s="68"/>
      <c r="I57" s="68"/>
      <c r="J57" s="68"/>
      <c r="K57" s="68"/>
      <c r="L57" s="68"/>
      <c r="M57" s="68"/>
      <c r="N57" s="68"/>
      <c r="O57" s="68"/>
      <c r="P57" s="68"/>
      <c r="Q57" s="44"/>
      <c r="R57" s="44"/>
      <c r="S57" s="44"/>
      <c r="T57" s="44"/>
      <c r="U57" s="44"/>
    </row>
    <row r="58" spans="4:21" ht="80.25" customHeight="1">
      <c r="D58" s="68" t="s">
        <v>95</v>
      </c>
      <c r="E58" s="68"/>
      <c r="F58" s="68"/>
      <c r="G58" s="68"/>
      <c r="H58" s="68"/>
      <c r="I58" s="68"/>
      <c r="J58" s="68"/>
      <c r="K58" s="68"/>
      <c r="L58" s="68"/>
      <c r="M58" s="68"/>
      <c r="N58" s="68"/>
      <c r="O58" s="68"/>
      <c r="P58" s="68"/>
      <c r="Q58" s="44"/>
      <c r="R58" s="44"/>
      <c r="S58" s="44"/>
      <c r="T58" s="44"/>
      <c r="U58" s="44"/>
    </row>
    <row r="59" spans="1:14" ht="12.75">
      <c r="A59" s="40"/>
      <c r="B59" s="40"/>
      <c r="C59" s="40"/>
      <c r="D59" s="58"/>
      <c r="E59" s="41"/>
      <c r="F59" s="15"/>
      <c r="G59" s="15"/>
      <c r="H59" s="59"/>
      <c r="I59" s="59"/>
      <c r="J59" s="60"/>
      <c r="K59" s="50"/>
      <c r="L59" s="43"/>
      <c r="M59" s="43"/>
      <c r="N59" s="59"/>
    </row>
    <row r="60" spans="1:14" ht="12.75">
      <c r="A60" s="40"/>
      <c r="B60" s="40"/>
      <c r="C60" s="40"/>
      <c r="D60" s="67" t="s">
        <v>101</v>
      </c>
      <c r="E60" s="67"/>
      <c r="F60" s="67"/>
      <c r="G60" s="67"/>
      <c r="H60" s="67"/>
      <c r="I60" s="67"/>
      <c r="J60" s="67"/>
      <c r="K60" s="67"/>
      <c r="L60" s="67"/>
      <c r="M60" s="67"/>
      <c r="N60" s="67"/>
    </row>
    <row r="61" spans="1:14" ht="12.75">
      <c r="A61" s="40"/>
      <c r="B61" s="40"/>
      <c r="C61" s="40"/>
      <c r="D61" s="58"/>
      <c r="E61" s="41"/>
      <c r="F61" s="15"/>
      <c r="G61" s="15"/>
      <c r="H61" s="59"/>
      <c r="I61" s="59"/>
      <c r="J61" s="60"/>
      <c r="K61" s="50"/>
      <c r="L61" s="43"/>
      <c r="M61" s="43"/>
      <c r="N61" s="59"/>
    </row>
    <row r="62" spans="1:16" ht="27" customHeight="1">
      <c r="A62" s="40"/>
      <c r="B62" s="40"/>
      <c r="C62" s="40"/>
      <c r="D62" s="67" t="s">
        <v>92</v>
      </c>
      <c r="E62" s="67"/>
      <c r="F62" s="67"/>
      <c r="G62" s="67"/>
      <c r="H62" s="67"/>
      <c r="I62" s="67"/>
      <c r="J62" s="67"/>
      <c r="K62" s="67"/>
      <c r="L62" s="67"/>
      <c r="M62" s="67"/>
      <c r="N62" s="67"/>
      <c r="O62" s="67"/>
      <c r="P62" s="67"/>
    </row>
    <row r="63" spans="1:16" ht="30" customHeight="1">
      <c r="A63" s="40"/>
      <c r="B63" s="40"/>
      <c r="C63" s="40"/>
      <c r="D63" s="69"/>
      <c r="E63" s="69"/>
      <c r="F63" s="69"/>
      <c r="G63" s="69"/>
      <c r="H63" s="69"/>
      <c r="I63" s="69"/>
      <c r="J63" s="69"/>
      <c r="K63" s="69"/>
      <c r="L63" s="69"/>
      <c r="M63" s="69"/>
      <c r="N63" s="69"/>
      <c r="O63" s="69"/>
      <c r="P63" s="69"/>
    </row>
    <row r="64" spans="1:14" ht="12.75">
      <c r="A64" s="40"/>
      <c r="B64" s="40"/>
      <c r="C64" s="40"/>
      <c r="D64" s="14"/>
      <c r="E64" s="41"/>
      <c r="F64" s="15"/>
      <c r="G64" s="15"/>
      <c r="H64" s="37"/>
      <c r="I64" s="37"/>
      <c r="J64" s="42"/>
      <c r="K64" s="50"/>
      <c r="L64" s="43"/>
      <c r="M64" s="43"/>
      <c r="N64" s="37"/>
    </row>
    <row r="65" spans="1:14" ht="12.75">
      <c r="A65" s="40"/>
      <c r="B65" s="40"/>
      <c r="C65" s="40"/>
      <c r="D65" s="14"/>
      <c r="E65" s="41"/>
      <c r="F65" s="15"/>
      <c r="G65" s="15"/>
      <c r="H65" s="37"/>
      <c r="I65" s="37"/>
      <c r="J65" s="42"/>
      <c r="K65" s="50"/>
      <c r="L65" s="43"/>
      <c r="M65" s="43"/>
      <c r="N65" s="37"/>
    </row>
    <row r="66" spans="1:14" ht="12.75">
      <c r="A66" s="40"/>
      <c r="B66" s="40"/>
      <c r="C66" s="40"/>
      <c r="D66" s="14"/>
      <c r="E66" s="41"/>
      <c r="F66" s="15"/>
      <c r="G66" s="15"/>
      <c r="H66" s="37"/>
      <c r="I66" s="37"/>
      <c r="J66" s="42"/>
      <c r="K66" s="50"/>
      <c r="L66" s="43"/>
      <c r="M66" s="43"/>
      <c r="N66" s="37"/>
    </row>
    <row r="67" spans="1:14" ht="12.75">
      <c r="A67" s="40"/>
      <c r="B67" s="40"/>
      <c r="C67" s="40"/>
      <c r="D67" s="14"/>
      <c r="E67" s="41"/>
      <c r="F67" s="15"/>
      <c r="G67" s="15"/>
      <c r="H67" s="37"/>
      <c r="I67" s="37"/>
      <c r="J67" s="42"/>
      <c r="K67" s="50"/>
      <c r="L67" s="43"/>
      <c r="M67" s="43"/>
      <c r="N67" s="37"/>
    </row>
    <row r="68" spans="1:14" ht="12.75">
      <c r="A68" s="40"/>
      <c r="B68" s="40"/>
      <c r="C68" s="40"/>
      <c r="D68" s="14"/>
      <c r="E68" s="41"/>
      <c r="F68" s="15"/>
      <c r="G68" s="15"/>
      <c r="H68" s="37"/>
      <c r="I68" s="37"/>
      <c r="J68" s="42"/>
      <c r="K68" s="50"/>
      <c r="L68" s="43"/>
      <c r="M68" s="43"/>
      <c r="N68" s="37"/>
    </row>
    <row r="69" spans="1:14" ht="12.75">
      <c r="A69" s="40"/>
      <c r="B69" s="40"/>
      <c r="C69" s="40"/>
      <c r="D69" s="14"/>
      <c r="E69" s="41"/>
      <c r="F69" s="15"/>
      <c r="G69" s="15"/>
      <c r="H69" s="37"/>
      <c r="I69" s="37"/>
      <c r="J69" s="42"/>
      <c r="K69" s="50"/>
      <c r="L69" s="43"/>
      <c r="M69" s="43"/>
      <c r="N69" s="37"/>
    </row>
    <row r="70" spans="1:14" ht="12.75">
      <c r="A70" s="40"/>
      <c r="B70" s="40"/>
      <c r="C70" s="40"/>
      <c r="D70" s="14"/>
      <c r="E70" s="41"/>
      <c r="F70" s="15"/>
      <c r="G70" s="15"/>
      <c r="H70" s="37"/>
      <c r="I70" s="37"/>
      <c r="J70" s="42"/>
      <c r="K70" s="50"/>
      <c r="L70" s="43"/>
      <c r="M70" s="43"/>
      <c r="N70" s="37"/>
    </row>
    <row r="71" spans="1:14" ht="12.75">
      <c r="A71" s="40"/>
      <c r="B71" s="40"/>
      <c r="C71" s="40"/>
      <c r="D71" s="14"/>
      <c r="E71" s="41"/>
      <c r="F71" s="15"/>
      <c r="G71" s="15"/>
      <c r="H71" s="37"/>
      <c r="I71" s="37"/>
      <c r="J71" s="42"/>
      <c r="K71" s="50"/>
      <c r="L71" s="43"/>
      <c r="M71" s="43"/>
      <c r="N71" s="37"/>
    </row>
    <row r="72" spans="1:14" ht="12.75">
      <c r="A72" s="40"/>
      <c r="B72" s="40"/>
      <c r="C72" s="40"/>
      <c r="D72" s="14"/>
      <c r="E72" s="41"/>
      <c r="F72" s="15"/>
      <c r="G72" s="15"/>
      <c r="H72" s="37"/>
      <c r="I72" s="37"/>
      <c r="J72" s="42"/>
      <c r="K72" s="50"/>
      <c r="L72" s="43"/>
      <c r="M72" s="43"/>
      <c r="N72" s="37"/>
    </row>
    <row r="73" spans="1:14" ht="12.75">
      <c r="A73" s="40"/>
      <c r="B73" s="40"/>
      <c r="C73" s="40"/>
      <c r="D73" s="14"/>
      <c r="E73" s="41"/>
      <c r="F73" s="15"/>
      <c r="G73" s="15"/>
      <c r="H73" s="37"/>
      <c r="I73" s="37"/>
      <c r="J73" s="42"/>
      <c r="K73" s="50"/>
      <c r="L73" s="43"/>
      <c r="M73" s="43"/>
      <c r="N73" s="37"/>
    </row>
    <row r="74" spans="1:14" ht="12.75">
      <c r="A74" s="40"/>
      <c r="B74" s="40"/>
      <c r="C74" s="40"/>
      <c r="D74" s="14"/>
      <c r="E74" s="41"/>
      <c r="F74" s="15"/>
      <c r="G74" s="15"/>
      <c r="H74" s="37"/>
      <c r="I74" s="37"/>
      <c r="J74" s="42"/>
      <c r="K74" s="50"/>
      <c r="L74" s="43"/>
      <c r="M74" s="43"/>
      <c r="N74" s="37"/>
    </row>
    <row r="75" spans="1:14" ht="12.75">
      <c r="A75" s="40"/>
      <c r="B75" s="40"/>
      <c r="C75" s="40"/>
      <c r="D75" s="14"/>
      <c r="E75" s="41"/>
      <c r="F75" s="15"/>
      <c r="G75" s="15"/>
      <c r="H75" s="37"/>
      <c r="I75" s="37"/>
      <c r="J75" s="42"/>
      <c r="K75" s="50"/>
      <c r="L75" s="43"/>
      <c r="M75" s="43"/>
      <c r="N75" s="37"/>
    </row>
    <row r="76" spans="1:14" ht="12.75">
      <c r="A76" s="40"/>
      <c r="B76" s="40"/>
      <c r="C76" s="40"/>
      <c r="D76" s="14"/>
      <c r="E76" s="41"/>
      <c r="F76" s="15"/>
      <c r="G76" s="15"/>
      <c r="H76" s="37"/>
      <c r="I76" s="37"/>
      <c r="J76" s="42"/>
      <c r="K76" s="50"/>
      <c r="L76" s="43"/>
      <c r="M76" s="43"/>
      <c r="N76" s="37"/>
    </row>
    <row r="77" spans="1:14" ht="12.75">
      <c r="A77" s="40"/>
      <c r="B77" s="40"/>
      <c r="C77" s="40"/>
      <c r="D77" s="14"/>
      <c r="E77" s="41"/>
      <c r="F77" s="15"/>
      <c r="G77" s="15"/>
      <c r="H77" s="37"/>
      <c r="I77" s="37"/>
      <c r="J77" s="42"/>
      <c r="K77" s="50"/>
      <c r="L77" s="43"/>
      <c r="M77" s="43"/>
      <c r="N77" s="37"/>
    </row>
    <row r="78" spans="1:14" ht="12.75">
      <c r="A78" s="40"/>
      <c r="B78" s="40"/>
      <c r="C78" s="40"/>
      <c r="D78" s="14"/>
      <c r="E78" s="41"/>
      <c r="F78" s="15"/>
      <c r="G78" s="15"/>
      <c r="H78" s="37"/>
      <c r="I78" s="37"/>
      <c r="J78" s="42"/>
      <c r="K78" s="50"/>
      <c r="L78" s="43"/>
      <c r="M78" s="43"/>
      <c r="N78" s="37"/>
    </row>
    <row r="79" spans="1:14" ht="12.75">
      <c r="A79" s="40"/>
      <c r="B79" s="40"/>
      <c r="C79" s="40"/>
      <c r="D79" s="14"/>
      <c r="E79" s="41"/>
      <c r="F79" s="15"/>
      <c r="G79" s="15"/>
      <c r="H79" s="37"/>
      <c r="I79" s="37"/>
      <c r="J79" s="42"/>
      <c r="K79" s="50"/>
      <c r="L79" s="43"/>
      <c r="M79" s="43"/>
      <c r="N79" s="37"/>
    </row>
    <row r="80" spans="1:14" ht="12.75">
      <c r="A80" s="40"/>
      <c r="B80" s="40"/>
      <c r="C80" s="40"/>
      <c r="D80" s="14"/>
      <c r="E80" s="41"/>
      <c r="F80" s="15"/>
      <c r="G80" s="15"/>
      <c r="H80" s="37"/>
      <c r="I80" s="37"/>
      <c r="J80" s="42"/>
      <c r="K80" s="50"/>
      <c r="L80" s="43"/>
      <c r="M80" s="43"/>
      <c r="N80" s="37"/>
    </row>
    <row r="81" spans="1:14" ht="12.75">
      <c r="A81" s="40"/>
      <c r="B81" s="40"/>
      <c r="C81" s="40"/>
      <c r="D81" s="14"/>
      <c r="E81" s="41"/>
      <c r="F81" s="15"/>
      <c r="G81" s="15"/>
      <c r="H81" s="37"/>
      <c r="I81" s="37"/>
      <c r="J81" s="42"/>
      <c r="K81" s="50"/>
      <c r="L81" s="43"/>
      <c r="M81" s="43"/>
      <c r="N81" s="37"/>
    </row>
    <row r="82" spans="1:14" ht="12.75">
      <c r="A82" s="40"/>
      <c r="B82" s="40"/>
      <c r="C82" s="40"/>
      <c r="D82" s="14"/>
      <c r="E82" s="41"/>
      <c r="F82" s="15"/>
      <c r="G82" s="15"/>
      <c r="H82" s="37"/>
      <c r="I82" s="37"/>
      <c r="J82" s="42"/>
      <c r="K82" s="50"/>
      <c r="L82" s="43"/>
      <c r="M82" s="43"/>
      <c r="N82" s="37"/>
    </row>
    <row r="83" spans="1:14" ht="12.75">
      <c r="A83" s="40"/>
      <c r="B83" s="40"/>
      <c r="C83" s="40"/>
      <c r="D83" s="14"/>
      <c r="E83" s="41"/>
      <c r="F83" s="15"/>
      <c r="G83" s="15"/>
      <c r="H83" s="37"/>
      <c r="I83" s="37"/>
      <c r="J83" s="42"/>
      <c r="K83" s="50"/>
      <c r="L83" s="43"/>
      <c r="M83" s="43"/>
      <c r="N83" s="37"/>
    </row>
    <row r="84" spans="1:14" ht="12.75">
      <c r="A84" s="40"/>
      <c r="B84" s="40"/>
      <c r="C84" s="40"/>
      <c r="D84" s="14"/>
      <c r="E84" s="41"/>
      <c r="F84" s="15"/>
      <c r="G84" s="15"/>
      <c r="H84" s="37"/>
      <c r="I84" s="37"/>
      <c r="J84" s="42"/>
      <c r="K84" s="50"/>
      <c r="L84" s="43"/>
      <c r="M84" s="43"/>
      <c r="N84" s="37"/>
    </row>
    <row r="85" spans="1:14" ht="12.75">
      <c r="A85" s="40"/>
      <c r="B85" s="40"/>
      <c r="C85" s="40"/>
      <c r="D85" s="14"/>
      <c r="E85" s="41"/>
      <c r="F85" s="15"/>
      <c r="G85" s="15"/>
      <c r="H85" s="37"/>
      <c r="I85" s="37"/>
      <c r="J85" s="42"/>
      <c r="K85" s="50"/>
      <c r="L85" s="43"/>
      <c r="M85" s="43"/>
      <c r="N85" s="37"/>
    </row>
    <row r="86" spans="1:14" ht="12.75">
      <c r="A86" s="40"/>
      <c r="B86" s="40"/>
      <c r="C86" s="40"/>
      <c r="D86" s="14"/>
      <c r="E86" s="41"/>
      <c r="F86" s="15"/>
      <c r="G86" s="15"/>
      <c r="H86" s="37"/>
      <c r="I86" s="37"/>
      <c r="J86" s="42"/>
      <c r="K86" s="50"/>
      <c r="L86" s="43"/>
      <c r="M86" s="43"/>
      <c r="N86" s="37"/>
    </row>
    <row r="87" spans="1:14" ht="12.75">
      <c r="A87" s="40"/>
      <c r="B87" s="40"/>
      <c r="C87" s="40"/>
      <c r="D87" s="14"/>
      <c r="E87" s="41"/>
      <c r="F87" s="15"/>
      <c r="G87" s="15"/>
      <c r="H87" s="37"/>
      <c r="I87" s="37"/>
      <c r="J87" s="42"/>
      <c r="K87" s="50"/>
      <c r="L87" s="43"/>
      <c r="M87" s="43"/>
      <c r="N87" s="37"/>
    </row>
    <row r="88" spans="1:14" ht="12.75">
      <c r="A88" s="40"/>
      <c r="B88" s="40"/>
      <c r="C88" s="40"/>
      <c r="D88" s="14"/>
      <c r="E88" s="41"/>
      <c r="F88" s="15"/>
      <c r="G88" s="15"/>
      <c r="H88" s="37"/>
      <c r="I88" s="37"/>
      <c r="J88" s="42"/>
      <c r="K88" s="50"/>
      <c r="L88" s="43"/>
      <c r="M88" s="43"/>
      <c r="N88" s="37"/>
    </row>
  </sheetData>
  <sheetProtection/>
  <mergeCells count="14">
    <mergeCell ref="D63:P63"/>
    <mergeCell ref="I1:K1"/>
    <mergeCell ref="D8:E8"/>
    <mergeCell ref="L5:L6"/>
    <mergeCell ref="D2:G2"/>
    <mergeCell ref="D3:G3"/>
    <mergeCell ref="D56:P57"/>
    <mergeCell ref="D4:G4"/>
    <mergeCell ref="C56:C57"/>
    <mergeCell ref="J54:K54"/>
    <mergeCell ref="M4:N7"/>
    <mergeCell ref="D60:N60"/>
    <mergeCell ref="D58:P58"/>
    <mergeCell ref="D62:P62"/>
  </mergeCells>
  <printOptions/>
  <pageMargins left="0.7480314960629921" right="0.5511811023622047"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pawelj</cp:lastModifiedBy>
  <cp:lastPrinted>2023-01-31T11:27:45Z</cp:lastPrinted>
  <dcterms:created xsi:type="dcterms:W3CDTF">1997-02-26T13:46:56Z</dcterms:created>
  <dcterms:modified xsi:type="dcterms:W3CDTF">2024-01-26T11:34:42Z</dcterms:modified>
  <cp:category/>
  <cp:version/>
  <cp:contentType/>
  <cp:contentStatus/>
</cp:coreProperties>
</file>